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<sst xmlns="http://schemas.openxmlformats.org/spreadsheetml/2006/main" count="47" uniqueCount="47">
  <si>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ohm</t>
  </si>
  <si>
    <t xml:space="preserve"> </t>
  </si>
  <si>
    <t>m</t>
  </si>
  <si>
    <t>Material</t>
  </si>
  <si>
    <t>Resistivity</t>
  </si>
  <si>
    <t>Brass</t>
  </si>
  <si>
    <t>Copper</t>
  </si>
  <si>
    <t>Enter the number of conductors:</t>
  </si>
  <si>
    <t>Enter the diameter of the conductors:</t>
  </si>
  <si>
    <t>mm</t>
  </si>
  <si>
    <t>Enter the current flowing in the cable:</t>
  </si>
  <si>
    <t>Electrical cables</t>
  </si>
  <si>
    <t>Resistance:</t>
  </si>
  <si>
    <t>Voltage drop:</t>
  </si>
  <si>
    <t>V</t>
  </si>
  <si>
    <t>Power loss:</t>
  </si>
  <si>
    <t>W</t>
  </si>
  <si>
    <t>Enter the length of the cable:</t>
  </si>
  <si>
    <t>Enter the material's resistivity (see table):</t>
  </si>
  <si>
    <t>Aluminium</t>
  </si>
  <si>
    <t>A</t>
  </si>
  <si>
    <t>Constantan</t>
  </si>
  <si>
    <t>Duralumin</t>
  </si>
  <si>
    <t>Gold</t>
  </si>
  <si>
    <t>Lead</t>
  </si>
  <si>
    <t>Mild steel</t>
  </si>
  <si>
    <t>Silver</t>
  </si>
  <si>
    <t>Tungsten</t>
  </si>
  <si>
    <t>Nickel</t>
  </si>
  <si>
    <t>Iron</t>
  </si>
  <si>
    <t>Tin</t>
  </si>
  <si>
    <t>Titanium</t>
  </si>
  <si>
    <t>27 x 10-9</t>
  </si>
  <si>
    <t>x10-9</t>
  </si>
  <si>
    <t>69 x 10-9</t>
  </si>
  <si>
    <t>490 x 10-9</t>
  </si>
  <si>
    <t>17 x 10-9</t>
  </si>
  <si>
    <t>50 x 10-9</t>
  </si>
  <si>
    <t>23 x 10-9</t>
  </si>
  <si>
    <t>97 x 10-9</t>
  </si>
  <si>
    <t>206 x 10-9</t>
  </si>
  <si>
    <t>120 x 10-9</t>
  </si>
  <si>
    <t>70 x 10-9</t>
  </si>
  <si>
    <t>16 x 10-9</t>
  </si>
  <si>
    <t>110 x 10-9</t>
  </si>
  <si>
    <t>400 x 10-9</t>
  </si>
  <si>
    <t>55 x 10-9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</si>
</sst>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4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i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5" fontId="1" fillId="4" borderId="0" xfId="0" applyNumberFormat="1" applyFont="1" applyFill="1" applyBorder="1" applyAlignment="1">
      <alignment/>
    </xf>
    <xf numFmtId="0" fontId="0" fillId="5" borderId="0" xfId="0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4" max="4" width="11.7109375" style="0" customWidth="1"/>
    <col min="5" max="5" width="17.8515625" style="0" customWidth="1"/>
    <col min="6" max="6" width="12.421875" style="0" customWidth="1"/>
    <col min="8" max="8" width="1.8515625" style="0" customWidth="1"/>
    <col min="9" max="9" width="13.00390625" style="0" customWidth="1"/>
    <col min="10" max="10" width="12.57421875" style="0" customWidth="1"/>
    <col min="11" max="11" width="5.28125" style="0" customWidth="1"/>
  </cols>
  <sheetData>
    <row r="1" ht="13.5" thickBot="1"/>
    <row r="2" spans="2:11" ht="15">
      <c r="B2" s="3"/>
      <c r="C2" s="4"/>
      <c r="D2" s="4"/>
      <c r="E2" s="5"/>
      <c r="F2" s="4"/>
      <c r="G2" s="4"/>
      <c r="H2" s="5"/>
      <c r="I2" s="5"/>
      <c r="J2" s="5"/>
      <c r="K2" s="6"/>
    </row>
    <row r="3" spans="2:11" ht="23.25">
      <c r="B3" s="7"/>
      <c r="C3" s="8" t="s">
        <v>11</v>
      </c>
      <c r="D3" s="2"/>
      <c r="E3" s="2"/>
      <c r="F3" s="1"/>
      <c r="G3" s="2"/>
      <c r="H3" s="1"/>
      <c r="I3" s="1"/>
      <c r="J3" s="1"/>
      <c r="K3" s="9"/>
    </row>
    <row r="4" spans="2:11" ht="12.75">
      <c r="B4" s="10"/>
      <c r="C4" s="1"/>
      <c r="D4" s="1"/>
      <c r="E4" s="1"/>
      <c r="F4" s="1"/>
      <c r="G4" s="1"/>
      <c r="H4" s="1"/>
      <c r="I4" s="1"/>
      <c r="J4" s="1"/>
      <c r="K4" s="9"/>
    </row>
    <row r="5" spans="2:11" ht="16.5" customHeight="1">
      <c r="B5" s="10"/>
      <c r="C5" s="1"/>
      <c r="D5" s="1"/>
      <c r="E5" s="1"/>
      <c r="F5" s="1"/>
      <c r="G5" s="1"/>
      <c r="H5" s="1"/>
      <c r="I5" s="1"/>
      <c r="J5" s="1"/>
      <c r="K5" s="9"/>
    </row>
    <row r="6" spans="2:11" ht="16.5" customHeight="1">
      <c r="B6" s="7"/>
      <c r="C6" s="2"/>
      <c r="D6" s="2"/>
      <c r="E6" s="2"/>
      <c r="F6" s="2"/>
      <c r="G6" s="2"/>
      <c r="H6" s="1"/>
      <c r="I6" s="23" t="s">
        <v>3</v>
      </c>
      <c r="J6" s="24" t="s">
        <v>4</v>
      </c>
      <c r="K6" s="9"/>
    </row>
    <row r="7" spans="2:11" ht="15">
      <c r="B7" s="10"/>
      <c r="C7" s="2"/>
      <c r="D7" s="2"/>
      <c r="E7" s="11" t="s">
        <v>17</v>
      </c>
      <c r="F7" s="16">
        <v>10</v>
      </c>
      <c r="G7" s="2" t="s">
        <v>2</v>
      </c>
      <c r="H7" s="1"/>
      <c r="I7" s="17" t="s">
        <v>19</v>
      </c>
      <c r="J7" s="18" t="s">
        <v>32</v>
      </c>
      <c r="K7" s="9"/>
    </row>
    <row r="8" spans="2:11" ht="15">
      <c r="B8" s="7"/>
      <c r="C8" s="2"/>
      <c r="D8" s="2"/>
      <c r="E8" s="2"/>
      <c r="F8" s="2"/>
      <c r="G8" s="2"/>
      <c r="H8" s="1"/>
      <c r="I8" s="17" t="s">
        <v>5</v>
      </c>
      <c r="J8" s="18" t="s">
        <v>34</v>
      </c>
      <c r="K8" s="9"/>
    </row>
    <row r="9" spans="2:11" ht="15">
      <c r="B9" s="10"/>
      <c r="C9" s="2"/>
      <c r="D9" s="2"/>
      <c r="E9" s="11" t="s">
        <v>18</v>
      </c>
      <c r="F9" s="16">
        <v>17</v>
      </c>
      <c r="G9" s="2" t="s">
        <v>33</v>
      </c>
      <c r="H9" s="1"/>
      <c r="I9" s="17" t="s">
        <v>21</v>
      </c>
      <c r="J9" s="18" t="s">
        <v>35</v>
      </c>
      <c r="K9" s="9"/>
    </row>
    <row r="10" spans="2:11" ht="15">
      <c r="B10" s="7"/>
      <c r="C10" s="2"/>
      <c r="D10" s="2"/>
      <c r="E10" s="2"/>
      <c r="F10" s="2"/>
      <c r="G10" s="2"/>
      <c r="H10" s="1"/>
      <c r="I10" s="17" t="s">
        <v>6</v>
      </c>
      <c r="J10" s="18" t="s">
        <v>36</v>
      </c>
      <c r="K10" s="9"/>
    </row>
    <row r="11" spans="2:11" ht="15">
      <c r="B11" s="10"/>
      <c r="C11" s="2"/>
      <c r="D11" s="2"/>
      <c r="E11" s="11" t="s">
        <v>7</v>
      </c>
      <c r="F11" s="16">
        <v>1</v>
      </c>
      <c r="G11" s="2" t="s">
        <v>1</v>
      </c>
      <c r="H11" s="1"/>
      <c r="I11" s="17" t="s">
        <v>22</v>
      </c>
      <c r="J11" s="18" t="s">
        <v>37</v>
      </c>
      <c r="K11" s="9"/>
    </row>
    <row r="12" spans="2:11" ht="15">
      <c r="B12" s="7"/>
      <c r="C12" s="2"/>
      <c r="D12" s="1"/>
      <c r="E12" s="1"/>
      <c r="F12" s="1"/>
      <c r="G12" s="1"/>
      <c r="H12" s="1"/>
      <c r="I12" s="17" t="s">
        <v>23</v>
      </c>
      <c r="J12" s="18" t="s">
        <v>38</v>
      </c>
      <c r="K12" s="9"/>
    </row>
    <row r="13" spans="2:11" ht="15">
      <c r="B13" s="10"/>
      <c r="C13" s="2"/>
      <c r="D13" s="2"/>
      <c r="E13" s="11" t="s">
        <v>8</v>
      </c>
      <c r="F13" s="16">
        <v>2.5</v>
      </c>
      <c r="G13" s="2" t="s">
        <v>9</v>
      </c>
      <c r="H13" s="1"/>
      <c r="I13" s="17" t="s">
        <v>29</v>
      </c>
      <c r="J13" s="18" t="s">
        <v>39</v>
      </c>
      <c r="K13" s="9"/>
    </row>
    <row r="14" spans="2:11" ht="15">
      <c r="B14" s="7"/>
      <c r="C14" s="2"/>
      <c r="D14" s="1"/>
      <c r="E14" s="1"/>
      <c r="F14" s="1"/>
      <c r="G14" s="1"/>
      <c r="H14" s="1"/>
      <c r="I14" s="17" t="s">
        <v>24</v>
      </c>
      <c r="J14" s="18" t="s">
        <v>40</v>
      </c>
      <c r="K14" s="9"/>
    </row>
    <row r="15" spans="2:11" ht="15">
      <c r="B15" s="7"/>
      <c r="C15" s="2"/>
      <c r="D15" s="2"/>
      <c r="E15" s="11" t="s">
        <v>10</v>
      </c>
      <c r="F15" s="16">
        <v>10</v>
      </c>
      <c r="G15" s="2" t="s">
        <v>20</v>
      </c>
      <c r="H15" s="1"/>
      <c r="I15" s="17" t="s">
        <v>25</v>
      </c>
      <c r="J15" s="18" t="s">
        <v>41</v>
      </c>
      <c r="K15" s="9"/>
    </row>
    <row r="16" spans="2:11" ht="15">
      <c r="B16" s="7"/>
      <c r="C16" s="2"/>
      <c r="D16" s="2"/>
      <c r="E16" s="2"/>
      <c r="F16" s="2"/>
      <c r="G16" s="2"/>
      <c r="H16" s="1"/>
      <c r="I16" s="17" t="s">
        <v>28</v>
      </c>
      <c r="J16" s="18" t="s">
        <v>42</v>
      </c>
      <c r="K16" s="9"/>
    </row>
    <row r="17" spans="2:11" ht="15">
      <c r="B17" s="7"/>
      <c r="C17" s="2"/>
      <c r="D17" s="2"/>
      <c r="E17" s="11" t="s">
        <v>12</v>
      </c>
      <c r="F17" s="21">
        <f>+F7*F9*0.000000001/(F11*(3.142*((F13*0.001/2)^2)))</f>
        <v>0.03462762571610439</v>
      </c>
      <c r="G17" s="12" t="s">
        <v>0</v>
      </c>
      <c r="H17" s="1"/>
      <c r="I17" s="17" t="s">
        <v>26</v>
      </c>
      <c r="J17" s="18" t="s">
        <v>43</v>
      </c>
      <c r="K17" s="9"/>
    </row>
    <row r="18" spans="2:11" ht="15">
      <c r="B18" s="7"/>
      <c r="C18" s="2"/>
      <c r="D18" s="2"/>
      <c r="E18" s="2"/>
      <c r="F18" s="2"/>
      <c r="G18" s="2"/>
      <c r="H18" s="1"/>
      <c r="I18" s="17" t="s">
        <v>30</v>
      </c>
      <c r="J18" s="18" t="s">
        <v>44</v>
      </c>
      <c r="K18" s="9"/>
    </row>
    <row r="19" spans="2:11" ht="15">
      <c r="B19" s="7"/>
      <c r="C19" s="2"/>
      <c r="D19" s="2"/>
      <c r="E19" s="11" t="s">
        <v>13</v>
      </c>
      <c r="F19" s="21">
        <f>F17*F15</f>
        <v>0.34627625716104393</v>
      </c>
      <c r="G19" s="2" t="s">
        <v>14</v>
      </c>
      <c r="H19" s="1"/>
      <c r="I19" s="17" t="s">
        <v>31</v>
      </c>
      <c r="J19" s="18" t="s">
        <v>45</v>
      </c>
      <c r="K19" s="9"/>
    </row>
    <row r="20" spans="2:11" ht="15">
      <c r="B20" s="10"/>
      <c r="C20" s="1"/>
      <c r="D20" s="2"/>
      <c r="E20" s="2"/>
      <c r="F20" s="2"/>
      <c r="G20" s="2"/>
      <c r="H20" s="1"/>
      <c r="I20" s="19" t="s">
        <v>27</v>
      </c>
      <c r="J20" s="20" t="s">
        <v>46</v>
      </c>
      <c r="K20" s="9"/>
    </row>
    <row r="21" spans="2:11" ht="15">
      <c r="B21" s="10"/>
      <c r="C21" s="1"/>
      <c r="D21" s="2"/>
      <c r="E21" s="11" t="s">
        <v>15</v>
      </c>
      <c r="F21" s="21">
        <f>F15*F19</f>
        <v>3.4627625716104395</v>
      </c>
      <c r="G21" s="2" t="s">
        <v>16</v>
      </c>
      <c r="H21" s="1"/>
      <c r="I21" s="22"/>
      <c r="J21" s="22"/>
      <c r="K21" s="9"/>
    </row>
    <row r="22" spans="2:11" ht="12.75">
      <c r="B22" s="10"/>
      <c r="C22" s="1"/>
      <c r="D22" s="1"/>
      <c r="E22" s="1"/>
      <c r="F22" s="1"/>
      <c r="G22" s="1"/>
      <c r="H22" s="1"/>
      <c r="I22" s="1"/>
      <c r="J22" s="1"/>
      <c r="K22" s="9"/>
    </row>
    <row r="23" spans="2:11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5"/>
    </row>
  </sheetData>
  <sheetProtection password="E2B2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Reload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Tooley</cp:lastModifiedBy>
  <dcterms:created xsi:type="dcterms:W3CDTF">2005-04-04T14:20:28Z</dcterms:created>
  <dcterms:modified xsi:type="dcterms:W3CDTF">2005-04-04T20:48:16Z</dcterms:modified>
  <cp:category/>
  <cp:version/>
  <cp:contentType/>
  <cp:contentStatus/>
</cp:coreProperties>
</file>